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44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<sst xmlns="http://schemas.openxmlformats.org/spreadsheetml/2006/main" count="110" uniqueCount="55">
  <si>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</si>
  <si>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</si>
  <si>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</si>
  <si>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</si>
  <si>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</si>
  <si>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</si>
  <si>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</si>
  <si>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</si>
  <si>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</si>
  <si>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</si>
  <si>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</si>
  <si>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</si>
  <si>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</si>
  <si>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</si>
  <si>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</si>
  <si>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</si>
  <si>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</si>
  <si>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</si>
  <si>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</si>
  <si>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</si>
  <si>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</si>
  <si>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</si>
  <si>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</si>
  <si>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</si>
  <si>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</si>
  <si>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</si>
  <si>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</si>
  <si>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</si>
  <si>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</si>
  <si>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</si>
  <si>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</si>
  <si>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</si>
  <si>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</si>
  <si>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</si>
  <si>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</si>
  <si>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</si>
  <si>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</si>
  <si>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</si>
  <si>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</si>
  <si>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</si>
  <si>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</si>
  <si>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</si>
  <si>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</si>
  <si>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</si>
  <si>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</si>
  <si>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</si>
  <si>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</si>
  <si>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</si>
  <si>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TOTAL AMOUNT(Final Landing Cost)  With Taxes
</t>
    </r>
    <r>
      <rPr>
        <b/>
        <sz val="11"/>
        <color indexed="60"/>
        <rFont val="Arial"/>
        <family val="2"/>
      </rPr>
      <t xml:space="preserve">
</t>
    </r>
    <r>
      <rPr>
        <b/>
        <sz val="11"/>
        <color indexed="10"/>
        <rFont val="Arial"/>
        <family val="2"/>
      </rPr>
      <t>Rs.      P</t>
    </r>
  </si>
  <si>
    <r>
      <t xml:space="preserve">  RATE Inclusive of all charges,   P&amp;F,Freight , loading &amp; unloading up to destination, Transportation &amp; installation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</si>
  <si>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Tender Inviting Authority:</t>
    </r>
    <r>
      <rPr>
        <b/>
        <sz val="11"/>
        <color indexed="60"/>
        <rFont val="Arial"/>
        <family val="2"/>
      </rPr>
      <t xml:space="preserve"> &lt; Director, CSIR-AMPRI, BHOPAL 462026 &gt;</t>
    </r>
  </si>
  <si>
    <r>
      <t xml:space="preserve">GST Amount in % percentage  
</t>
    </r>
    <r>
      <rPr>
        <b/>
        <sz val="11"/>
        <color indexed="10"/>
        <rFont val="Arial"/>
        <family val="2"/>
      </rPr>
      <t xml:space="preserve"> 5%, 12%, 18%,28% or whatever applicable</t>
    </r>
  </si>
  <si>
    <r>
      <t xml:space="preserve">Contract No:  </t>
    </r>
    <r>
      <rPr>
        <b/>
        <sz val="11"/>
        <color indexed="60"/>
        <rFont val="Arial"/>
        <family val="2"/>
      </rPr>
      <t>&lt;2(64)/AMPRI/General/2022-23&gt;</t>
    </r>
  </si>
  <si>
    <r>
      <t>Name of Work:</t>
    </r>
    <r>
      <rPr>
        <b/>
        <sz val="11"/>
        <color indexed="60"/>
        <rFont val="Arial"/>
        <family val="2"/>
      </rPr>
      <t xml:space="preserve"> &lt; Production of documentary Movie/ Film  &gt;</t>
    </r>
  </si>
  <si>
    <t>Production of documentary Movie/ Film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</si>
</sst>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1"/>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75" fillId="0" borderId="11" xfId="0" applyFont="1" applyFill="1" applyBorder="1" applyAlignment="1">
      <alignment horizontal="justify" vertical="center"/>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V_PAN~1\AppData\Local\Te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V_PAN~1\AppData\Local\Tem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O14" sqref="O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22.7109375" style="29" customWidth="1"/>
    <col min="14" max="14" width="13.7109375" style="54" hidden="1" customWidth="1"/>
    <col min="15" max="15" width="12.28125" style="29" customWidth="1"/>
    <col min="16" max="16" width="13.57421875" style="29" hidden="1" customWidth="1"/>
    <col min="17" max="17" width="13.8515625" style="29" hidden="1" customWidth="1"/>
    <col min="18" max="18" width="13.28125" style="29" hidden="1"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43.0039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50</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53</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204.75" customHeight="1">
      <c r="A11" s="11" t="s">
        <v>0</v>
      </c>
      <c r="B11" s="55" t="s">
        <v>15</v>
      </c>
      <c r="C11" s="55" t="s">
        <v>1</v>
      </c>
      <c r="D11" s="55" t="s">
        <v>16</v>
      </c>
      <c r="E11" s="55" t="s">
        <v>17</v>
      </c>
      <c r="F11" s="55" t="s">
        <v>46</v>
      </c>
      <c r="G11" s="55"/>
      <c r="H11" s="55"/>
      <c r="I11" s="55" t="s">
        <v>18</v>
      </c>
      <c r="J11" s="55" t="s">
        <v>19</v>
      </c>
      <c r="K11" s="55" t="s">
        <v>20</v>
      </c>
      <c r="L11" s="55" t="s">
        <v>21</v>
      </c>
      <c r="M11" s="56" t="s">
        <v>49</v>
      </c>
      <c r="N11" s="55" t="s">
        <v>47</v>
      </c>
      <c r="O11" s="55" t="s">
        <v>51</v>
      </c>
      <c r="P11" s="55" t="s">
        <v>45</v>
      </c>
      <c r="Q11" s="55" t="s">
        <v>44</v>
      </c>
      <c r="R11" s="55" t="s">
        <v>43</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42</v>
      </c>
      <c r="BB11" s="57" t="s">
        <v>48</v>
      </c>
      <c r="BC11" s="58" t="s">
        <v>39</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30.75" customHeight="1">
      <c r="A13" s="33">
        <v>1</v>
      </c>
      <c r="B13" s="82" t="s">
        <v>54</v>
      </c>
      <c r="C13" s="34"/>
      <c r="D13" s="35"/>
      <c r="E13" s="15"/>
      <c r="F13" s="35"/>
      <c r="G13" s="16"/>
      <c r="H13" s="16"/>
      <c r="I13" s="36"/>
      <c r="J13" s="17"/>
      <c r="K13" s="18"/>
      <c r="L13" s="18"/>
      <c r="M13" s="19"/>
      <c r="N13" s="20"/>
      <c r="O13" s="79"/>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9" customFormat="1" ht="45" customHeight="1">
      <c r="A14" s="63">
        <v>1.01</v>
      </c>
      <c r="B14" s="82" t="s">
        <v>54</v>
      </c>
      <c r="C14" s="81" t="s">
        <v>25</v>
      </c>
      <c r="D14" s="65">
        <v>2</v>
      </c>
      <c r="E14" s="66" t="s">
        <v>27</v>
      </c>
      <c r="F14" s="65">
        <v>0</v>
      </c>
      <c r="G14" s="67"/>
      <c r="H14" s="68"/>
      <c r="I14" s="69" t="s">
        <v>28</v>
      </c>
      <c r="J14" s="70">
        <f>IF(I14="Less(-)",-1,1)</f>
        <v>1</v>
      </c>
      <c r="K14" s="71" t="s">
        <v>36</v>
      </c>
      <c r="L14" s="71" t="s">
        <v>6</v>
      </c>
      <c r="M14" s="72"/>
      <c r="N14" s="79"/>
      <c r="O14" s="79"/>
      <c r="P14" s="80"/>
      <c r="Q14" s="80"/>
      <c r="R14" s="80"/>
      <c r="S14" s="73"/>
      <c r="T14" s="74"/>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f>M14*D14</f>
        <v>0</v>
      </c>
      <c r="BB14" s="77">
        <f>BA14+BA14*O14%</f>
        <v>0</v>
      </c>
      <c r="BC14" s="64" t="str">
        <f>SpellNumber(L14,BB14)</f>
        <v>INR Zero Only</v>
      </c>
      <c r="IE14" s="10">
        <v>1.01</v>
      </c>
      <c r="IF14" s="10" t="s">
        <v>29</v>
      </c>
      <c r="IG14" s="10" t="s">
        <v>25</v>
      </c>
      <c r="IH14" s="10">
        <v>123.223</v>
      </c>
      <c r="II14" s="10" t="s">
        <v>27</v>
      </c>
    </row>
    <row r="15" spans="1:243" s="23" customFormat="1" ht="33" customHeight="1">
      <c r="A15" s="39" t="s">
        <v>32</v>
      </c>
      <c r="B15" s="40"/>
      <c r="C15" s="41"/>
      <c r="D15" s="42"/>
      <c r="E15" s="42"/>
      <c r="F15" s="42"/>
      <c r="G15" s="42"/>
      <c r="H15" s="43"/>
      <c r="I15" s="43"/>
      <c r="J15" s="43"/>
      <c r="K15" s="43"/>
      <c r="L15" s="44"/>
      <c r="P15" s="78"/>
      <c r="Q15" s="78"/>
      <c r="R15" s="78"/>
      <c r="BA15" s="62">
        <f>SUM(BA13:BA14)</f>
        <v>0</v>
      </c>
      <c r="BB15" s="62">
        <f>SUM(BB13:BB14)</f>
        <v>0</v>
      </c>
      <c r="BC15" s="38" t="str">
        <f>SpellNumber($E$2,BB15)</f>
        <v>INR Zero Only</v>
      </c>
      <c r="IE15" s="24">
        <v>4</v>
      </c>
      <c r="IF15" s="24" t="s">
        <v>30</v>
      </c>
      <c r="IG15" s="24" t="s">
        <v>31</v>
      </c>
      <c r="IH15" s="24">
        <v>10</v>
      </c>
      <c r="II15" s="24" t="s">
        <v>27</v>
      </c>
    </row>
    <row r="16" spans="1:243" s="27" customFormat="1" ht="12" customHeight="1" hidden="1">
      <c r="A16" s="40" t="s">
        <v>38</v>
      </c>
      <c r="B16" s="45"/>
      <c r="C16" s="25"/>
      <c r="D16" s="46"/>
      <c r="E16" s="47" t="s">
        <v>33</v>
      </c>
      <c r="F16" s="60"/>
      <c r="G16" s="48"/>
      <c r="H16" s="26"/>
      <c r="I16" s="26"/>
      <c r="J16" s="26"/>
      <c r="K16" s="49"/>
      <c r="L16" s="50"/>
      <c r="M16" s="51" t="s">
        <v>34</v>
      </c>
      <c r="O16" s="23"/>
      <c r="P16" s="23"/>
      <c r="Q16" s="23"/>
      <c r="R16" s="23"/>
      <c r="S16" s="23"/>
      <c r="BA16" s="61">
        <f>IF(ISBLANK(F16),0,IF(E16="Excess (+)",ROUND(BA15+(BA15*F16),2),IF(E16="Less (-)",ROUND(BA15+(BA15*F16*(-1)),2),0)))</f>
        <v>0</v>
      </c>
      <c r="BB16" s="52">
        <f>ROUND(BA16,0)</f>
        <v>0</v>
      </c>
      <c r="BC16" s="53" t="str">
        <f>SpellNumber(L16,BB16)</f>
        <v> Zero Only</v>
      </c>
      <c r="IE16" s="28"/>
      <c r="IF16" s="28"/>
      <c r="IG16" s="28"/>
      <c r="IH16" s="28"/>
      <c r="II16" s="28"/>
    </row>
    <row r="17" spans="1:243" s="27" customFormat="1" ht="43.5" customHeight="1">
      <c r="A17" s="39" t="s">
        <v>37</v>
      </c>
      <c r="B17" s="39"/>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83B5" sheet="1" formatCells="0" selectLockedCells="1"/>
  <mergeCells count="8">
    <mergeCell ref="A9:BC9"/>
    <mergeCell ref="C17:BC17"/>
    <mergeCell ref="A1:L1"/>
    <mergeCell ref="A4:BC4"/>
    <mergeCell ref="A5:BC5"/>
    <mergeCell ref="A6:BC6"/>
    <mergeCell ref="A7:BC7"/>
    <mergeCell ref="B8:BC8"/>
  </mergeCells>
  <dataValidations count="23">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2014-12-11T06:40:55Z</cp:lastPrinted>
  <dcterms:created xsi:type="dcterms:W3CDTF">2009-01-30T06:42:42Z</dcterms:created>
  <dcterms:modified xsi:type="dcterms:W3CDTF">2023-03-07T11:02:55Z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